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-Pack\Documents\01_Customers\Pricelists\"/>
    </mc:Choice>
  </mc:AlternateContent>
  <xr:revisionPtr revIDLastSave="0" documentId="13_ncr:1_{44C017E1-58A9-4E35-9D5B-1C7C8F9590B7}" xr6:coauthVersionLast="45" xr6:coauthVersionMax="45" xr10:uidLastSave="{00000000-0000-0000-0000-000000000000}"/>
  <bookViews>
    <workbookView xWindow="-120" yWindow="-120" windowWidth="29040" windowHeight="15990" xr2:uid="{D04E24DC-81A0-4B8C-B37A-C845A7238281}"/>
  </bookViews>
  <sheets>
    <sheet name="Warehouse Status 08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</calcChain>
</file>

<file path=xl/sharedStrings.xml><?xml version="1.0" encoding="utf-8"?>
<sst xmlns="http://schemas.openxmlformats.org/spreadsheetml/2006/main" count="126" uniqueCount="79">
  <si>
    <t>1-Pack / USA</t>
  </si>
  <si>
    <t>Picture</t>
  </si>
  <si>
    <t>Thread</t>
  </si>
  <si>
    <t>Weight</t>
  </si>
  <si>
    <t>(g)</t>
  </si>
  <si>
    <t>Material</t>
  </si>
  <si>
    <t xml:space="preserve">PET </t>
  </si>
  <si>
    <t>24/415</t>
  </si>
  <si>
    <t>PP</t>
  </si>
  <si>
    <t>TECHNICAL SPECS</t>
  </si>
  <si>
    <t>Push Pull Cap</t>
  </si>
  <si>
    <t>SKU</t>
  </si>
  <si>
    <t>PH105133</t>
  </si>
  <si>
    <t>PF104664</t>
  </si>
  <si>
    <t>20/410</t>
  </si>
  <si>
    <t>28/410</t>
  </si>
  <si>
    <t>PET</t>
  </si>
  <si>
    <t>Colors/Additives</t>
  </si>
  <si>
    <t>PP28</t>
  </si>
  <si>
    <t>24/415 Flip Top Cap</t>
  </si>
  <si>
    <t>PF104720</t>
  </si>
  <si>
    <t>PF104972</t>
  </si>
  <si>
    <t>PF104990</t>
  </si>
  <si>
    <t>PF104873</t>
  </si>
  <si>
    <t>1P103030006</t>
  </si>
  <si>
    <t>Available Pieces in Warehouse (Estimated)</t>
  </si>
  <si>
    <t>Black, White</t>
  </si>
  <si>
    <t>Clear</t>
  </si>
  <si>
    <t>PH104604</t>
  </si>
  <si>
    <t>PH104602</t>
  </si>
  <si>
    <t>Cap E-Liquid with needle tip</t>
  </si>
  <si>
    <t>Black, Natural</t>
  </si>
  <si>
    <t>20/410 E-Cap</t>
  </si>
  <si>
    <t>Warehouse Location</t>
  </si>
  <si>
    <t>West Chester, PA</t>
  </si>
  <si>
    <t>Grand Rapids, MI</t>
  </si>
  <si>
    <t>Grand Rapids, MI
West Chester, PA</t>
  </si>
  <si>
    <t>24/410</t>
  </si>
  <si>
    <t>PF104755</t>
  </si>
  <si>
    <t>PF104973</t>
  </si>
  <si>
    <t>White</t>
  </si>
  <si>
    <t xml:space="preserve">Grand Rapids, MI
</t>
  </si>
  <si>
    <t>Trigger Spray Pump</t>
  </si>
  <si>
    <t>1P104030002</t>
  </si>
  <si>
    <t>24/410 Fine Mist Sprayer</t>
  </si>
  <si>
    <t>n/a</t>
  </si>
  <si>
    <t>Clear, Amber</t>
  </si>
  <si>
    <t>West Chester, PA, 
Grand Rapids, MI</t>
  </si>
  <si>
    <t>Tall Boston Round</t>
  </si>
  <si>
    <t>Family</t>
  </si>
  <si>
    <t>Volume (ml/oz)</t>
  </si>
  <si>
    <t>30ml / 1oz</t>
  </si>
  <si>
    <t>50ml  /1.7oz</t>
  </si>
  <si>
    <t>250ml / 8.45oz</t>
  </si>
  <si>
    <t>500ml / 16oz</t>
  </si>
  <si>
    <t>100ml / 3.4oz</t>
  </si>
  <si>
    <t>60ml / 2oz</t>
  </si>
  <si>
    <t>Basic Oval</t>
  </si>
  <si>
    <t>Shape</t>
  </si>
  <si>
    <t>round</t>
  </si>
  <si>
    <t>oval</t>
  </si>
  <si>
    <t>Disc Top Cap</t>
  </si>
  <si>
    <t>Boston Round</t>
  </si>
  <si>
    <t>Flask Bottle</t>
  </si>
  <si>
    <t>Vape Juice Bottle</t>
  </si>
  <si>
    <t>Natural from Recycled Material</t>
  </si>
  <si>
    <t>Clear
White</t>
  </si>
  <si>
    <t>1P1030300003</t>
  </si>
  <si>
    <t>for 250ml / 8.45oz</t>
  </si>
  <si>
    <t>50,000 
(incoming, September)</t>
  </si>
  <si>
    <t>PF105017</t>
  </si>
  <si>
    <t>33-400</t>
  </si>
  <si>
    <t>clear</t>
  </si>
  <si>
    <t>Maple RIB (HOTFILL)</t>
  </si>
  <si>
    <t>PET Hotfill</t>
  </si>
  <si>
    <t>190ml / 6.4oz</t>
  </si>
  <si>
    <t>Yellow</t>
  </si>
  <si>
    <t>50,000 
(incoming september)
700,000 pieces can be secured with PO, lead time 5-6 weeks</t>
  </si>
  <si>
    <t>Incoming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</si>
</sst>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([$$-409]* #,##0.00_);_([$$-409]* \(#,##0.00\);_([$$-409]* &quot;-&quot;??_);_(@_)"/>
    <numFmt numFmtId="166" formatCode="_-* #,##0\ _€_-;\-* #,##0\ _€_-;_-* &quot;-&quot;??\ _€_-;_-@_-"/>
    <numFmt numFmtId="167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3" fillId="0" borderId="1" xfId="0" applyFont="1" applyBorder="1" applyAlignment="1">
      <alignment horizontal="center" wrapText="1"/>
    </xf>
    <xf numFmtId="166" fontId="3" fillId="0" borderId="0" xfId="1" applyNumberFormat="1" applyFont="1"/>
    <xf numFmtId="3" fontId="3" fillId="0" borderId="1" xfId="0" applyNumberFormat="1" applyFont="1" applyBorder="1" applyAlignment="1">
      <alignment horizontal="center"/>
    </xf>
    <xf numFmtId="0" fontId="4" fillId="0" borderId="0" xfId="0" applyFont="1"/>
    <xf numFmtId="166" fontId="4" fillId="0" borderId="0" xfId="1" applyNumberFormat="1" applyFont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6" fontId="2" fillId="0" borderId="0" xfId="1" applyNumberFormat="1" applyFont="1" applyAlignment="1">
      <alignment vertical="center"/>
    </xf>
    <xf numFmtId="3" fontId="3" fillId="0" borderId="1" xfId="0" applyNumberFormat="1" applyFont="1" applyBorder="1" applyAlignment="1">
      <alignment horizontal="center" wrapText="1"/>
    </xf>
  </cellXfs>
  <cellStyles count="3">
    <cellStyle name="Comma 2" xfId="1" xr:uid="{E231813A-21DE-44F6-A7CC-AFD90862AEFC}"/>
    <cellStyle name="Currency 2" xfId="2" xr:uid="{F7F30922-AB5A-4234-96BF-C9153EA9D6C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336175</xdr:colOff>
      <xdr:row>5</xdr:row>
      <xdr:rowOff>168089</xdr:rowOff>
    </xdr:from>
    <xdr:to>
      <xdr:col>3</xdr:col>
      <xdr:colOff>721467</xdr:colOff>
      <xdr:row>5</xdr:row>
      <xdr:rowOff>189788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E9104B3-8C85-4359-93EF-EF591417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0646" y="1479177"/>
          <a:ext cx="385292" cy="1174224"/>
        </a:xfrm>
        <a:prstGeom prst="rect">
          <a:avLst/>
        </a:prstGeom>
      </xdr:spPr>
    </xdr:pic>
    <xdr:clientData/>
  </xdr:twoCellAnchor>
  <xdr:twoCellAnchor editAs="oneCell">
    <xdr:from>
      <xdr:col>2</xdr:col>
      <xdr:colOff>336176</xdr:colOff>
      <xdr:row>8</xdr:row>
      <xdr:rowOff>85748</xdr:rowOff>
    </xdr:from>
    <xdr:to>
      <xdr:col>2</xdr:col>
      <xdr:colOff>728942</xdr:colOff>
      <xdr:row>8</xdr:row>
      <xdr:rowOff>1655790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DD5ABF-579D-40DC-A27B-D462E38597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061" t="42614" r="86800"/>
        <a:stretch/>
      </xdr:blipFill>
      <xdr:spPr>
        <a:xfrm>
          <a:off x="2723029" y="2080395"/>
          <a:ext cx="392766" cy="1570042"/>
        </a:xfrm>
        <a:prstGeom prst="rect">
          <a:avLst/>
        </a:prstGeom>
      </xdr:spPr>
    </xdr:pic>
    <xdr:clientData/>
  </xdr:twoCellAnchor>
  <xdr:twoCellAnchor editAs="oneCell">
    <xdr:from>
      <xdr:col>3</xdr:col>
      <xdr:colOff>366993</xdr:colOff>
      <xdr:row>8</xdr:row>
      <xdr:rowOff>134471</xdr:rowOff>
    </xdr:from>
    <xdr:to>
      <xdr:col>3</xdr:col>
      <xdr:colOff>710317</xdr:colOff>
      <xdr:row>8</xdr:row>
      <xdr:rowOff>1636271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8DE600-7BF6-45B8-A6CD-CF40A59CAB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977" t="40262" r="76777" b="5422"/>
        <a:stretch/>
      </xdr:blipFill>
      <xdr:spPr>
        <a:xfrm>
          <a:off x="3997699" y="2129118"/>
          <a:ext cx="343324" cy="15018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190952</xdr:colOff>
      <xdr:row>8</xdr:row>
      <xdr:rowOff>61364</xdr:rowOff>
    </xdr:from>
    <xdr:to>
      <xdr:col>13</xdr:col>
      <xdr:colOff>843242</xdr:colOff>
      <xdr:row>8</xdr:row>
      <xdr:rowOff>1487722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2DFB505-A197-475C-8082-B7851B55E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452" y="2056011"/>
          <a:ext cx="652290" cy="1426358"/>
        </a:xfrm>
        <a:prstGeom prst="rect">
          <a:avLst/>
        </a:prstGeom>
      </xdr:spPr>
    </xdr:pic>
    <xdr:clientData/>
  </xdr:twoCellAnchor>
  <xdr:twoCellAnchor editAs="oneCell">
    <xdr:from>
      <xdr:col>15</xdr:col>
      <xdr:colOff>56497</xdr:colOff>
      <xdr:row>8</xdr:row>
      <xdr:rowOff>362561</xdr:rowOff>
    </xdr:from>
    <xdr:to>
      <xdr:col>15</xdr:col>
      <xdr:colOff>1131794</xdr:colOff>
      <xdr:row>8</xdr:row>
      <xdr:rowOff>1448800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7AE7A7-493E-4610-A326-85EF914F7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688703" y="2357208"/>
          <a:ext cx="1075297" cy="1086239"/>
        </a:xfrm>
        <a:prstGeom prst="rect">
          <a:avLst/>
        </a:prstGeom>
      </xdr:spPr>
    </xdr:pic>
    <xdr:clientData/>
  </xdr:twoCellAnchor>
  <xdr:twoCellAnchor editAs="oneCell">
    <xdr:from>
      <xdr:col>5</xdr:col>
      <xdr:colOff>119202</xdr:colOff>
      <xdr:row>8</xdr:row>
      <xdr:rowOff>276938</xdr:rowOff>
    </xdr:from>
    <xdr:to>
      <xdr:col>5</xdr:col>
      <xdr:colOff>1053352</xdr:colOff>
      <xdr:row>8</xdr:row>
      <xdr:rowOff>1474719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692D066-D957-48E8-B771-45CCD000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37614" y="2271585"/>
          <a:ext cx="934150" cy="1197781"/>
        </a:xfrm>
        <a:prstGeom prst="rect">
          <a:avLst/>
        </a:prstGeom>
      </xdr:spPr>
    </xdr:pic>
    <xdr:clientData/>
  </xdr:twoCellAnchor>
  <xdr:twoCellAnchor editAs="oneCell">
    <xdr:from>
      <xdr:col>14</xdr:col>
      <xdr:colOff>219372</xdr:colOff>
      <xdr:row>8</xdr:row>
      <xdr:rowOff>103513</xdr:rowOff>
    </xdr:from>
    <xdr:to>
      <xdr:col>14</xdr:col>
      <xdr:colOff>911598</xdr:colOff>
      <xdr:row>8</xdr:row>
      <xdr:rowOff>1509304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8F19589-4186-4DA4-9142-F3116B6E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7725" y="2098160"/>
          <a:ext cx="692226" cy="1405791"/>
        </a:xfrm>
        <a:prstGeom prst="rect">
          <a:avLst/>
        </a:prstGeom>
      </xdr:spPr>
    </xdr:pic>
    <xdr:clientData/>
  </xdr:twoCellAnchor>
  <xdr:twoCellAnchor editAs="oneCell">
    <xdr:from>
      <xdr:col>7</xdr:col>
      <xdr:colOff>339819</xdr:colOff>
      <xdr:row>8</xdr:row>
      <xdr:rowOff>134471</xdr:rowOff>
    </xdr:from>
    <xdr:to>
      <xdr:col>7</xdr:col>
      <xdr:colOff>846593</xdr:colOff>
      <xdr:row>8</xdr:row>
      <xdr:rowOff>1638791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D225CBF-3956-4225-B902-81A07379D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6201" y="2129118"/>
          <a:ext cx="506774" cy="1504320"/>
        </a:xfrm>
        <a:prstGeom prst="rect">
          <a:avLst/>
        </a:prstGeom>
      </xdr:spPr>
    </xdr:pic>
    <xdr:clientData/>
  </xdr:twoCellAnchor>
  <xdr:twoCellAnchor editAs="oneCell">
    <xdr:from>
      <xdr:col>8</xdr:col>
      <xdr:colOff>75382</xdr:colOff>
      <xdr:row>8</xdr:row>
      <xdr:rowOff>174530</xdr:rowOff>
    </xdr:from>
    <xdr:to>
      <xdr:col>8</xdr:col>
      <xdr:colOff>1199029</xdr:colOff>
      <xdr:row>8</xdr:row>
      <xdr:rowOff>1520057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7892D1C-46C0-446C-9132-53744C0E3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05617" y="2169177"/>
          <a:ext cx="1123647" cy="1345527"/>
        </a:xfrm>
        <a:prstGeom prst="rect">
          <a:avLst/>
        </a:prstGeom>
      </xdr:spPr>
    </xdr:pic>
    <xdr:clientData/>
  </xdr:twoCellAnchor>
  <xdr:twoCellAnchor editAs="oneCell">
    <xdr:from>
      <xdr:col>18</xdr:col>
      <xdr:colOff>220609</xdr:colOff>
      <xdr:row>8</xdr:row>
      <xdr:rowOff>108625</xdr:rowOff>
    </xdr:from>
    <xdr:to>
      <xdr:col>18</xdr:col>
      <xdr:colOff>784412</xdr:colOff>
      <xdr:row>8</xdr:row>
      <xdr:rowOff>1617973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77527-D44A-40AC-9CE6-B2C2F9FEB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564638" y="2103272"/>
          <a:ext cx="563803" cy="1509348"/>
        </a:xfrm>
        <a:prstGeom prst="rect">
          <a:avLst/>
        </a:prstGeom>
      </xdr:spPr>
    </xdr:pic>
    <xdr:clientData/>
  </xdr:twoCellAnchor>
  <xdr:twoCellAnchor editAs="oneCell">
    <xdr:from>
      <xdr:col>19</xdr:col>
      <xdr:colOff>56029</xdr:colOff>
      <xdr:row>8</xdr:row>
      <xdr:rowOff>306519</xdr:rowOff>
    </xdr:from>
    <xdr:to>
      <xdr:col>19</xdr:col>
      <xdr:colOff>1176616</xdr:colOff>
      <xdr:row>8</xdr:row>
      <xdr:rowOff>1373318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51A8C75-D738-4B61-8F0E-3C33D46C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643911" y="2301166"/>
          <a:ext cx="1120587" cy="1066799"/>
        </a:xfrm>
        <a:prstGeom prst="rect">
          <a:avLst/>
        </a:prstGeom>
      </xdr:spPr>
    </xdr:pic>
    <xdr:clientData/>
  </xdr:twoCellAnchor>
  <xdr:twoCellAnchor editAs="oneCell">
    <xdr:from>
      <xdr:col>10</xdr:col>
      <xdr:colOff>336455</xdr:colOff>
      <xdr:row>8</xdr:row>
      <xdr:rowOff>33617</xdr:rowOff>
    </xdr:from>
    <xdr:to>
      <xdr:col>10</xdr:col>
      <xdr:colOff>874058</xdr:colOff>
      <xdr:row>8</xdr:row>
      <xdr:rowOff>1629450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4B77B47-01FB-4AE2-896B-19BAC0EEC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69131" y="2028264"/>
          <a:ext cx="537603" cy="1595833"/>
        </a:xfrm>
        <a:prstGeom prst="rect">
          <a:avLst/>
        </a:prstGeom>
      </xdr:spPr>
    </xdr:pic>
    <xdr:clientData/>
  </xdr:twoCellAnchor>
  <xdr:twoCellAnchor editAs="oneCell">
    <xdr:from>
      <xdr:col>4</xdr:col>
      <xdr:colOff>215987</xdr:colOff>
      <xdr:row>8</xdr:row>
      <xdr:rowOff>115194</xdr:rowOff>
    </xdr:from>
    <xdr:to>
      <xdr:col>4</xdr:col>
      <xdr:colOff>986116</xdr:colOff>
      <xdr:row>9</xdr:row>
      <xdr:rowOff>1484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D01BC0D-2F4F-4251-BE61-DDFEDB07B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90546" y="2109841"/>
          <a:ext cx="770129" cy="1544761"/>
        </a:xfrm>
        <a:prstGeom prst="rect">
          <a:avLst/>
        </a:prstGeom>
      </xdr:spPr>
    </xdr:pic>
    <xdr:clientData/>
  </xdr:twoCellAnchor>
  <xdr:twoCellAnchor editAs="oneCell">
    <xdr:from>
      <xdr:col>11</xdr:col>
      <xdr:colOff>72481</xdr:colOff>
      <xdr:row>8</xdr:row>
      <xdr:rowOff>246529</xdr:rowOff>
    </xdr:from>
    <xdr:to>
      <xdr:col>11</xdr:col>
      <xdr:colOff>1098177</xdr:colOff>
      <xdr:row>8</xdr:row>
      <xdr:rowOff>1487578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4748240-F3F1-4544-AB94-27291E2F5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22314" r="55321"/>
        <a:stretch/>
      </xdr:blipFill>
      <xdr:spPr>
        <a:xfrm>
          <a:off x="11749010" y="2241176"/>
          <a:ext cx="1025696" cy="1241049"/>
        </a:xfrm>
        <a:prstGeom prst="rect">
          <a:avLst/>
        </a:prstGeom>
      </xdr:spPr>
    </xdr:pic>
    <xdr:clientData/>
  </xdr:twoCellAnchor>
  <xdr:twoCellAnchor editAs="oneCell">
    <xdr:from>
      <xdr:col>16</xdr:col>
      <xdr:colOff>27000</xdr:colOff>
      <xdr:row>8</xdr:row>
      <xdr:rowOff>409062</xdr:rowOff>
    </xdr:from>
    <xdr:to>
      <xdr:col>16</xdr:col>
      <xdr:colOff>1217351</xdr:colOff>
      <xdr:row>8</xdr:row>
      <xdr:rowOff>1322294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E49E86A-EB9F-4935-8796-2ECAB390A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903059" y="2403709"/>
          <a:ext cx="1190351" cy="913232"/>
        </a:xfrm>
        <a:prstGeom prst="rect">
          <a:avLst/>
        </a:prstGeom>
      </xdr:spPr>
    </xdr:pic>
    <xdr:clientData/>
  </xdr:twoCellAnchor>
  <xdr:twoCellAnchor editAs="oneCell">
    <xdr:from>
      <xdr:col>21</xdr:col>
      <xdr:colOff>145676</xdr:colOff>
      <xdr:row>8</xdr:row>
      <xdr:rowOff>135030</xdr:rowOff>
    </xdr:from>
    <xdr:to>
      <xdr:col>21</xdr:col>
      <xdr:colOff>1064558</xdr:colOff>
      <xdr:row>8</xdr:row>
      <xdr:rowOff>1541053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3FE9428-43E5-4A94-A696-7931F601B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403235" y="2129677"/>
          <a:ext cx="918882" cy="140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BE18-DB50-4932-BED8-E08D5D91E7EF}">
  <dimension ref="A1:W21"/>
  <sheetViews>
    <sheetView tabSelected="1" zoomScale="85" zoomScaleNormal="85" workbookViewId="0">
      <selection activeCell="D17" sqref="D17"/>
    </sheetView>
  </sheetViews>
  <sheetFormatPr defaultColWidth="11.42578125" defaultRowHeight="14.25" x14ac:dyDescent="0.2"/>
  <cols>
    <col min="1" max="1" width="27" style="2" customWidth="1"/>
    <col min="2" max="2" width="8.7109375" style="2" customWidth="1"/>
    <col min="3" max="6" width="18.5703125" style="2" customWidth="1"/>
    <col min="7" max="7" width="3.28515625" style="14" customWidth="1"/>
    <col min="8" max="9" width="18.5703125" style="2" customWidth="1"/>
    <col min="10" max="10" width="5.42578125" style="2" customWidth="1"/>
    <col min="11" max="12" width="18.5703125" style="2" customWidth="1"/>
    <col min="13" max="13" width="3.28515625" style="2" customWidth="1"/>
    <col min="14" max="17" width="18.5703125" style="2" customWidth="1"/>
    <col min="18" max="18" width="3.28515625" style="2" customWidth="1"/>
    <col min="19" max="20" width="18.5703125" style="2" customWidth="1"/>
    <col min="21" max="21" width="6.42578125" style="2" customWidth="1"/>
    <col min="22" max="22" width="18.5703125" style="2" customWidth="1"/>
    <col min="23" max="23" width="16.28515625" style="2" bestFit="1" customWidth="1"/>
    <col min="24" max="32" width="11.42578125" style="2"/>
    <col min="33" max="33" width="15.7109375" style="2" bestFit="1" customWidth="1"/>
    <col min="34" max="44" width="13.7109375" style="2" customWidth="1"/>
    <col min="45" max="16384" width="11.42578125" style="2"/>
  </cols>
  <sheetData>
    <row r="1" spans="1:23" ht="15" x14ac:dyDescent="0.25">
      <c r="A1" s="1" t="s">
        <v>0</v>
      </c>
    </row>
    <row r="2" spans="1:23" x14ac:dyDescent="0.2">
      <c r="A2" s="3">
        <v>44070</v>
      </c>
    </row>
    <row r="3" spans="1:23" x14ac:dyDescent="0.2">
      <c r="A3" s="3"/>
    </row>
    <row r="4" spans="1:23" ht="15" x14ac:dyDescent="0.25">
      <c r="A4" s="1"/>
    </row>
    <row r="5" spans="1:23" ht="15" x14ac:dyDescent="0.25">
      <c r="A5" s="1"/>
    </row>
    <row r="6" spans="1:23" ht="15" x14ac:dyDescent="0.25">
      <c r="A6" s="1" t="s">
        <v>9</v>
      </c>
    </row>
    <row r="7" spans="1:23" s="22" customFormat="1" ht="35.25" customHeight="1" x14ac:dyDescent="0.25">
      <c r="A7" s="19" t="s">
        <v>49</v>
      </c>
      <c r="B7" s="19"/>
      <c r="C7" s="20" t="s">
        <v>48</v>
      </c>
      <c r="D7" s="20" t="s">
        <v>48</v>
      </c>
      <c r="E7" s="20" t="s">
        <v>57</v>
      </c>
      <c r="F7" s="20" t="s">
        <v>61</v>
      </c>
      <c r="G7" s="21"/>
      <c r="H7" s="20" t="s">
        <v>48</v>
      </c>
      <c r="I7" s="20" t="s">
        <v>19</v>
      </c>
      <c r="J7" s="20"/>
      <c r="K7" s="20" t="s">
        <v>48</v>
      </c>
      <c r="L7" s="20" t="s">
        <v>44</v>
      </c>
      <c r="M7" s="20"/>
      <c r="N7" s="20" t="s">
        <v>62</v>
      </c>
      <c r="O7" s="20" t="s">
        <v>63</v>
      </c>
      <c r="P7" s="20" t="s">
        <v>10</v>
      </c>
      <c r="Q7" s="20" t="s">
        <v>42</v>
      </c>
      <c r="R7" s="20"/>
      <c r="S7" s="20" t="s">
        <v>64</v>
      </c>
      <c r="T7" s="20" t="s">
        <v>30</v>
      </c>
      <c r="V7" s="20" t="s">
        <v>73</v>
      </c>
      <c r="W7" s="23"/>
    </row>
    <row r="8" spans="1:23" ht="33.75" customHeight="1" x14ac:dyDescent="0.2">
      <c r="A8" s="5" t="s">
        <v>11</v>
      </c>
      <c r="B8" s="5"/>
      <c r="C8" s="8" t="s">
        <v>22</v>
      </c>
      <c r="D8" s="8" t="s">
        <v>21</v>
      </c>
      <c r="E8" s="8" t="s">
        <v>39</v>
      </c>
      <c r="F8" s="8" t="s">
        <v>67</v>
      </c>
      <c r="G8" s="15"/>
      <c r="H8" s="8" t="s">
        <v>23</v>
      </c>
      <c r="I8" s="8" t="s">
        <v>24</v>
      </c>
      <c r="J8" s="8"/>
      <c r="K8" s="8" t="s">
        <v>38</v>
      </c>
      <c r="L8" s="8" t="s">
        <v>43</v>
      </c>
      <c r="M8" s="8"/>
      <c r="N8" s="8" t="s">
        <v>13</v>
      </c>
      <c r="O8" s="8" t="s">
        <v>20</v>
      </c>
      <c r="P8" s="8" t="s">
        <v>12</v>
      </c>
      <c r="Q8" s="8" t="s">
        <v>45</v>
      </c>
      <c r="R8" s="8"/>
      <c r="S8" s="8" t="s">
        <v>28</v>
      </c>
      <c r="T8" s="8" t="s">
        <v>29</v>
      </c>
      <c r="V8" s="8" t="s">
        <v>70</v>
      </c>
      <c r="W8" s="9"/>
    </row>
    <row r="9" spans="1:23" ht="130.5" customHeight="1" x14ac:dyDescent="0.2">
      <c r="A9" s="5" t="s">
        <v>1</v>
      </c>
      <c r="B9" s="5"/>
      <c r="C9" s="8"/>
      <c r="D9" s="8"/>
      <c r="E9" s="8"/>
      <c r="F9" s="8"/>
      <c r="G9" s="15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V9" s="8"/>
      <c r="W9" s="9"/>
    </row>
    <row r="10" spans="1:23" ht="36" customHeight="1" x14ac:dyDescent="0.2">
      <c r="A10" s="5" t="s">
        <v>58</v>
      </c>
      <c r="B10" s="5"/>
      <c r="C10" s="8" t="s">
        <v>59</v>
      </c>
      <c r="D10" s="8" t="s">
        <v>59</v>
      </c>
      <c r="E10" s="8" t="s">
        <v>60</v>
      </c>
      <c r="F10" s="8"/>
      <c r="G10" s="15"/>
      <c r="H10" s="8" t="s">
        <v>59</v>
      </c>
      <c r="I10" s="8"/>
      <c r="J10" s="8"/>
      <c r="K10" s="8" t="s">
        <v>59</v>
      </c>
      <c r="L10" s="8"/>
      <c r="M10" s="8"/>
      <c r="N10" s="8" t="s">
        <v>59</v>
      </c>
      <c r="O10" s="8" t="s">
        <v>60</v>
      </c>
      <c r="P10" s="8"/>
      <c r="Q10" s="8"/>
      <c r="R10" s="8"/>
      <c r="S10" s="8" t="s">
        <v>59</v>
      </c>
      <c r="T10" s="8"/>
      <c r="V10" s="8" t="s">
        <v>60</v>
      </c>
      <c r="W10" s="9"/>
    </row>
    <row r="11" spans="1:23" ht="36" customHeight="1" x14ac:dyDescent="0.2">
      <c r="A11" s="5" t="s">
        <v>2</v>
      </c>
      <c r="B11" s="5"/>
      <c r="C11" s="8" t="s">
        <v>14</v>
      </c>
      <c r="D11" s="8" t="s">
        <v>14</v>
      </c>
      <c r="E11" s="8" t="s">
        <v>14</v>
      </c>
      <c r="F11" s="8" t="s">
        <v>14</v>
      </c>
      <c r="G11" s="15"/>
      <c r="H11" s="4" t="s">
        <v>7</v>
      </c>
      <c r="I11" s="8" t="s">
        <v>7</v>
      </c>
      <c r="J11" s="8"/>
      <c r="K11" s="4" t="s">
        <v>37</v>
      </c>
      <c r="L11" s="4" t="s">
        <v>37</v>
      </c>
      <c r="M11" s="4"/>
      <c r="N11" s="8" t="s">
        <v>15</v>
      </c>
      <c r="O11" s="8" t="s">
        <v>18</v>
      </c>
      <c r="P11" s="8" t="s">
        <v>15</v>
      </c>
      <c r="Q11" s="8" t="s">
        <v>15</v>
      </c>
      <c r="R11" s="8"/>
      <c r="S11" s="8" t="s">
        <v>32</v>
      </c>
      <c r="T11" s="8" t="s">
        <v>32</v>
      </c>
      <c r="V11" s="8" t="s">
        <v>71</v>
      </c>
      <c r="W11" s="9"/>
    </row>
    <row r="12" spans="1:23" ht="36" customHeight="1" x14ac:dyDescent="0.2">
      <c r="A12" s="5" t="s">
        <v>50</v>
      </c>
      <c r="B12" s="5"/>
      <c r="C12" s="4" t="s">
        <v>51</v>
      </c>
      <c r="D12" s="4" t="s">
        <v>52</v>
      </c>
      <c r="E12" s="4" t="s">
        <v>52</v>
      </c>
      <c r="F12" s="4"/>
      <c r="G12" s="16"/>
      <c r="H12" s="4" t="s">
        <v>53</v>
      </c>
      <c r="I12" s="4"/>
      <c r="J12" s="4"/>
      <c r="K12" s="4" t="s">
        <v>53</v>
      </c>
      <c r="L12" s="4" t="s">
        <v>68</v>
      </c>
      <c r="M12" s="4"/>
      <c r="N12" s="4" t="s">
        <v>54</v>
      </c>
      <c r="O12" s="4" t="s">
        <v>55</v>
      </c>
      <c r="P12" s="4"/>
      <c r="Q12" s="4"/>
      <c r="R12" s="4"/>
      <c r="S12" s="4" t="s">
        <v>56</v>
      </c>
      <c r="T12" s="4"/>
      <c r="V12" s="4" t="s">
        <v>75</v>
      </c>
    </row>
    <row r="13" spans="1:23" ht="36" customHeight="1" x14ac:dyDescent="0.2">
      <c r="A13" s="5" t="s">
        <v>3</v>
      </c>
      <c r="B13" s="5" t="s">
        <v>4</v>
      </c>
      <c r="C13" s="4">
        <v>5.5</v>
      </c>
      <c r="D13" s="4">
        <v>7.2</v>
      </c>
      <c r="E13" s="4">
        <v>7.2</v>
      </c>
      <c r="F13" s="4"/>
      <c r="G13" s="16"/>
      <c r="H13" s="4">
        <v>21</v>
      </c>
      <c r="I13" s="4"/>
      <c r="J13" s="4"/>
      <c r="K13" s="4">
        <v>21</v>
      </c>
      <c r="L13" s="4"/>
      <c r="M13" s="4"/>
      <c r="N13" s="4">
        <v>29.5</v>
      </c>
      <c r="O13" s="4">
        <v>15</v>
      </c>
      <c r="P13" s="4"/>
      <c r="Q13" s="4"/>
      <c r="R13" s="4"/>
      <c r="S13" s="4"/>
      <c r="T13" s="4"/>
      <c r="V13" s="4">
        <v>23</v>
      </c>
    </row>
    <row r="14" spans="1:23" ht="36" customHeight="1" x14ac:dyDescent="0.2">
      <c r="A14" s="5" t="s">
        <v>5</v>
      </c>
      <c r="B14" s="5"/>
      <c r="C14" s="4" t="s">
        <v>16</v>
      </c>
      <c r="D14" s="4" t="s">
        <v>16</v>
      </c>
      <c r="E14" s="4" t="s">
        <v>16</v>
      </c>
      <c r="F14" s="4" t="s">
        <v>8</v>
      </c>
      <c r="G14" s="16"/>
      <c r="H14" s="4" t="s">
        <v>6</v>
      </c>
      <c r="I14" s="4" t="s">
        <v>8</v>
      </c>
      <c r="J14" s="4"/>
      <c r="K14" s="4" t="s">
        <v>6</v>
      </c>
      <c r="L14" s="4" t="s">
        <v>8</v>
      </c>
      <c r="M14" s="4"/>
      <c r="N14" s="4" t="s">
        <v>16</v>
      </c>
      <c r="O14" s="4" t="s">
        <v>16</v>
      </c>
      <c r="P14" s="4" t="s">
        <v>8</v>
      </c>
      <c r="Q14" s="4" t="s">
        <v>8</v>
      </c>
      <c r="R14" s="4"/>
      <c r="S14" s="4" t="s">
        <v>16</v>
      </c>
      <c r="T14" s="4" t="s">
        <v>8</v>
      </c>
      <c r="V14" s="4" t="s">
        <v>74</v>
      </c>
    </row>
    <row r="15" spans="1:23" ht="36" customHeight="1" x14ac:dyDescent="0.2">
      <c r="A15" s="5" t="s">
        <v>17</v>
      </c>
      <c r="B15" s="5"/>
      <c r="C15" s="8" t="s">
        <v>66</v>
      </c>
      <c r="D15" s="8" t="s">
        <v>66</v>
      </c>
      <c r="E15" s="4" t="s">
        <v>40</v>
      </c>
      <c r="F15" s="15" t="s">
        <v>65</v>
      </c>
      <c r="G15" s="15"/>
      <c r="H15" s="4" t="s">
        <v>27</v>
      </c>
      <c r="I15" s="4" t="s">
        <v>26</v>
      </c>
      <c r="J15" s="4"/>
      <c r="K15" s="4" t="s">
        <v>27</v>
      </c>
      <c r="L15" s="4" t="s">
        <v>40</v>
      </c>
      <c r="M15" s="4"/>
      <c r="N15" s="4" t="s">
        <v>46</v>
      </c>
      <c r="O15" s="4" t="s">
        <v>27</v>
      </c>
      <c r="P15" s="8" t="s">
        <v>76</v>
      </c>
      <c r="Q15" s="4" t="s">
        <v>40</v>
      </c>
      <c r="R15" s="4"/>
      <c r="S15" s="4" t="s">
        <v>27</v>
      </c>
      <c r="T15" s="4" t="s">
        <v>31</v>
      </c>
      <c r="V15" s="4" t="s">
        <v>72</v>
      </c>
    </row>
    <row r="16" spans="1:23" ht="36" customHeight="1" x14ac:dyDescent="0.2">
      <c r="A16" s="5" t="s">
        <v>33</v>
      </c>
      <c r="B16" s="5"/>
      <c r="C16" s="8" t="s">
        <v>36</v>
      </c>
      <c r="D16" s="8" t="s">
        <v>36</v>
      </c>
      <c r="E16" s="8" t="s">
        <v>41</v>
      </c>
      <c r="F16" s="4" t="s">
        <v>34</v>
      </c>
      <c r="G16" s="16"/>
      <c r="H16" s="8" t="s">
        <v>36</v>
      </c>
      <c r="I16" s="4" t="s">
        <v>35</v>
      </c>
      <c r="J16" s="4"/>
      <c r="K16" s="4" t="s">
        <v>34</v>
      </c>
      <c r="L16" s="4" t="s">
        <v>35</v>
      </c>
      <c r="M16" s="4"/>
      <c r="N16" s="8" t="s">
        <v>47</v>
      </c>
      <c r="O16" s="4" t="s">
        <v>34</v>
      </c>
      <c r="P16" s="4" t="s">
        <v>34</v>
      </c>
      <c r="Q16" s="4" t="s">
        <v>34</v>
      </c>
      <c r="R16" s="4"/>
      <c r="S16" s="4" t="s">
        <v>35</v>
      </c>
      <c r="T16" s="4" t="s">
        <v>35</v>
      </c>
      <c r="V16" s="4" t="s">
        <v>34</v>
      </c>
    </row>
    <row r="17" spans="1:22" ht="120.75" customHeight="1" x14ac:dyDescent="0.2">
      <c r="A17" s="13" t="s">
        <v>25</v>
      </c>
      <c r="B17" s="5"/>
      <c r="C17" s="10">
        <v>100000</v>
      </c>
      <c r="D17" s="10">
        <v>100000</v>
      </c>
      <c r="E17" s="10">
        <v>84000</v>
      </c>
      <c r="F17" s="10">
        <v>250000</v>
      </c>
      <c r="G17" s="17"/>
      <c r="H17" s="10">
        <f>49000+130000</f>
        <v>179000</v>
      </c>
      <c r="I17" s="10">
        <f>44000+170000</f>
        <v>214000</v>
      </c>
      <c r="J17" s="10"/>
      <c r="K17" s="10">
        <v>150000</v>
      </c>
      <c r="L17" s="24" t="s">
        <v>69</v>
      </c>
      <c r="M17" s="10"/>
      <c r="N17" s="10">
        <v>50000</v>
      </c>
      <c r="O17" s="10">
        <v>32000</v>
      </c>
      <c r="P17" s="10" t="s">
        <v>78</v>
      </c>
      <c r="Q17" s="24" t="s">
        <v>77</v>
      </c>
      <c r="R17" s="10"/>
      <c r="S17" s="10">
        <v>32000</v>
      </c>
      <c r="T17" s="10">
        <v>32000</v>
      </c>
      <c r="V17" s="10">
        <v>18000</v>
      </c>
    </row>
    <row r="18" spans="1:22" x14ac:dyDescent="0.2">
      <c r="A18" s="11"/>
      <c r="B18" s="11"/>
      <c r="C18" s="12"/>
      <c r="D18" s="12"/>
      <c r="E18" s="12"/>
      <c r="F18" s="6"/>
      <c r="G18" s="18"/>
      <c r="H18" s="12"/>
      <c r="I18" s="12"/>
      <c r="J18" s="12"/>
      <c r="K18" s="12"/>
      <c r="L18" s="12"/>
      <c r="M18" s="12"/>
      <c r="N18" s="6"/>
      <c r="O18" s="6"/>
      <c r="P18" s="6"/>
      <c r="Q18" s="6"/>
      <c r="R18" s="6"/>
      <c r="S18" s="6"/>
      <c r="T18" s="6"/>
      <c r="V18" s="6"/>
    </row>
    <row r="19" spans="1:22" x14ac:dyDescent="0.2">
      <c r="U19" s="7"/>
    </row>
    <row r="21" spans="1:22" x14ac:dyDescent="0.2">
      <c r="U21" s="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Warehouse Status 0827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1-Pack</dc:creator>
  <cp:lastModifiedBy>1-Pack</cp:lastModifiedBy>
  <dcterms:created xsi:type="dcterms:W3CDTF">2020-04-08T18:54:39Z</dcterms:created>
  <dcterms:modified xsi:type="dcterms:W3CDTF">2020-08-26T03:35:00Z</dcterms:modified>
</cp:coreProperties>
</file>